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23820" windowHeight="9600"/>
  </bookViews>
  <sheets>
    <sheet name="Intro" sheetId="1" r:id="rId1"/>
    <sheet name="Stats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" i="2"/>
</calcChain>
</file>

<file path=xl/sharedStrings.xml><?xml version="1.0" encoding="utf-8"?>
<sst xmlns="http://schemas.openxmlformats.org/spreadsheetml/2006/main" count="117" uniqueCount="42">
  <si>
    <t>All areas are in hectares</t>
  </si>
  <si>
    <r>
      <t xml:space="preserve">Spruce </t>
    </r>
    <r>
      <rPr>
        <u/>
        <sz val="9"/>
        <color theme="1"/>
        <rFont val="Calibri"/>
        <family val="2"/>
        <scheme val="minor"/>
      </rPr>
      <t>Leading</t>
    </r>
    <r>
      <rPr>
        <sz val="9"/>
        <color theme="1"/>
        <rFont val="Calibri"/>
        <family val="2"/>
        <scheme val="minor"/>
      </rPr>
      <t xml:space="preserve"> Stands </t>
    </r>
  </si>
  <si>
    <t>Timber harvest land base (THLB) stands only</t>
  </si>
  <si>
    <t>Area/Volume Net Downs</t>
  </si>
  <si>
    <t>Parks, protected areas, private lands, etc excluded from THLB</t>
  </si>
  <si>
    <t>Provincial change detection layer (cut blocks, fires...)</t>
  </si>
  <si>
    <t>Results reserves (Code G, Object &lt;&gt; TIM)</t>
  </si>
  <si>
    <t>Ungulate winter range (no harvest and conditional harvest)</t>
  </si>
  <si>
    <t>Wildlife habitat Areas</t>
  </si>
  <si>
    <t>Visual quality (Retention and Preservation)</t>
  </si>
  <si>
    <t>Old growth management areas, legal and non-legal</t>
  </si>
  <si>
    <t>Road allowance 3%</t>
  </si>
  <si>
    <t>Less than 1 ha non-contiguous polygons</t>
  </si>
  <si>
    <t>Mature stands (age class &gt;= 6)</t>
  </si>
  <si>
    <t>Total Area Age Class 6</t>
  </si>
  <si>
    <t>Total Area Age Class 7 up</t>
  </si>
  <si>
    <t>Ha</t>
  </si>
  <si>
    <t>February 2018</t>
  </si>
  <si>
    <t/>
  </si>
  <si>
    <t>Total</t>
  </si>
  <si>
    <t>DJA</t>
  </si>
  <si>
    <t>H</t>
  </si>
  <si>
    <t>L</t>
  </si>
  <si>
    <t>M</t>
  </si>
  <si>
    <t>NIL</t>
  </si>
  <si>
    <t>VL</t>
  </si>
  <si>
    <t>7up</t>
  </si>
  <si>
    <t>DMK</t>
  </si>
  <si>
    <t>DPG</t>
  </si>
  <si>
    <t>NTA</t>
  </si>
  <si>
    <t>DRV</t>
  </si>
  <si>
    <t>DVA</t>
  </si>
  <si>
    <t>TFL30</t>
  </si>
  <si>
    <t>District</t>
  </si>
  <si>
    <t>Age Group</t>
  </si>
  <si>
    <t>Hazard Class</t>
  </si>
  <si>
    <t>Omineca Spruce Stands Outside of Known Infested Areas</t>
  </si>
  <si>
    <r>
      <t xml:space="preserve">Areas </t>
    </r>
    <r>
      <rPr>
        <b/>
        <sz val="9"/>
        <color rgb="FFFF0000"/>
        <rFont val="Calibri"/>
        <family val="2"/>
        <scheme val="minor"/>
      </rPr>
      <t>outside</t>
    </r>
    <r>
      <rPr>
        <sz val="9"/>
        <color theme="1"/>
        <rFont val="Calibri"/>
        <family val="2"/>
        <scheme val="minor"/>
      </rPr>
      <t xml:space="preserve"> of known Infested areas, all sources (Ground, Heli, and AOS)</t>
    </r>
  </si>
  <si>
    <r>
      <t xml:space="preserve">       </t>
    </r>
    <r>
      <rPr>
        <sz val="9"/>
        <rFont val="Calibri"/>
        <family val="2"/>
        <scheme val="minor"/>
      </rPr>
      <t>TSR 5 for TSA24</t>
    </r>
    <r>
      <rPr>
        <sz val="9"/>
        <color theme="1"/>
        <rFont val="Calibri"/>
        <family val="2"/>
        <scheme val="minor"/>
      </rPr>
      <t xml:space="preserve">, TSR4 for TSA16, N/A for </t>
    </r>
    <r>
      <rPr>
        <sz val="9"/>
        <color rgb="FFFF0000"/>
        <rFont val="Calibri"/>
        <family val="2"/>
        <scheme val="minor"/>
      </rPr>
      <t>TFL</t>
    </r>
    <r>
      <rPr>
        <sz val="9"/>
        <color theme="1"/>
        <rFont val="Calibri"/>
        <family val="2"/>
        <scheme val="minor"/>
      </rPr>
      <t>'s</t>
    </r>
  </si>
  <si>
    <r>
      <t xml:space="preserve">       </t>
    </r>
    <r>
      <rPr>
        <sz val="9"/>
        <rFont val="Calibri"/>
        <family val="2"/>
        <scheme val="minor"/>
      </rPr>
      <t>plus proposed A25 and TFL30 OGMA's</t>
    </r>
  </si>
  <si>
    <t>Area Summary</t>
  </si>
  <si>
    <r>
      <t xml:space="preserve">Stand Level Retention </t>
    </r>
    <r>
      <rPr>
        <sz val="9"/>
        <rFont val="Calibri"/>
        <family val="2"/>
        <scheme val="minor"/>
      </rPr>
      <t>9.5</t>
    </r>
    <r>
      <rPr>
        <sz val="9"/>
        <color theme="1"/>
        <rFont val="Calibri"/>
        <family val="2"/>
        <scheme val="minor"/>
      </rPr>
      <t>%</t>
    </r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</si>
</sst>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17" fontId="1" fillId="0" borderId="0" xfId="0" quotePrefix="1" applyNumberFormat="1" applyFont="1"/>
    <xf numFmtId="0" fontId="3" fillId="0" borderId="0" xfId="0" applyFont="1"/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quotePrefix="1" applyFont="1"/>
    <xf numFmtId="0" fontId="1" fillId="0" borderId="0" xfId="0" quotePrefix="1" applyFont="1" applyAlignment="1">
      <alignment vertical="center"/>
    </xf>
    <xf numFmtId="3" fontId="7" fillId="0" borderId="0" xfId="0" applyNumberFormat="1" applyFont="1" applyAlignment="1">
      <alignment horizontal="center"/>
    </xf>
    <xf numFmtId="3" fontId="7" fillId="0" borderId="0" xfId="0" applyNumberFormat="1" applyFont="1"/>
    <xf numFmtId="3" fontId="8" fillId="0" borderId="0" xfId="0" applyNumberFormat="1" applyFont="1" applyAlignment="1">
      <alignment horizontal="center"/>
    </xf>
    <xf numFmtId="3" fontId="8" fillId="0" borderId="1" xfId="0" applyNumberFormat="1" applyFont="1" applyBorder="1" applyAlignment="1">
      <alignment horizontal="center"/>
    </xf>
    <xf numFmtId="3" fontId="7" fillId="0" borderId="1" xfId="0" applyNumberFormat="1" applyFont="1" applyBorder="1"/>
    <xf numFmtId="3" fontId="7" fillId="0" borderId="1" xfId="0" applyNumberFormat="1" applyFont="1" applyBorder="1" applyAlignment="1">
      <alignment horizontal="center"/>
    </xf>
    <xf numFmtId="3" fontId="7" fillId="0" borderId="0" xfId="0" applyNumberFormat="1" applyFont="1" applyAlignment="1">
      <alignment horizontal="right"/>
    </xf>
    <xf numFmtId="3" fontId="7" fillId="0" borderId="1" xfId="0" applyNumberFormat="1" applyFont="1" applyBorder="1" applyAlignment="1">
      <alignment horizontal="right"/>
    </xf>
    <xf numFmtId="3" fontId="9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209550</xdr:colOff>
      <xdr:row>0</xdr:row>
      <xdr:rowOff>171450</xdr:rowOff>
    </xdr:from>
    <xdr:to>
      <xdr:col>15</xdr:col>
      <xdr:colOff>495403</xdr:colOff>
      <xdr:row>27</xdr:row>
      <xdr:rowOff>161925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57650" y="171450"/>
          <a:ext cx="5772253" cy="51339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3" max="3" width="12" bestFit="1" customWidth="1"/>
  </cols>
  <sheetData>
    <row r="1" spans="1:2">
      <c r="A1" s="1"/>
      <c r="B1" s="1"/>
    </row>
    <row r="2" spans="1:2">
      <c r="A2" s="2" t="s">
        <v>36</v>
      </c>
      <c r="B2" s="1"/>
    </row>
    <row r="3" spans="1:2">
      <c r="A3" s="3" t="s">
        <v>17</v>
      </c>
      <c r="B3" s="1"/>
    </row>
    <row r="4" spans="1:2">
      <c r="A4" s="3" t="s">
        <v>18</v>
      </c>
      <c r="B4" s="1"/>
    </row>
    <row r="5" spans="1:2">
      <c r="A5" s="4" t="s">
        <v>0</v>
      </c>
      <c r="B5" s="1"/>
    </row>
    <row r="6" spans="1:2">
      <c r="A6" s="1"/>
      <c r="B6" s="1"/>
    </row>
    <row r="7" spans="1:2">
      <c r="A7" s="5" t="s">
        <v>40</v>
      </c>
      <c r="B7" s="1"/>
    </row>
    <row r="8" spans="1:2">
      <c r="A8" s="6" t="s">
        <v>37</v>
      </c>
      <c r="B8" s="1"/>
    </row>
    <row r="9" spans="1:2">
      <c r="A9" s="6" t="s">
        <v>13</v>
      </c>
      <c r="B9" s="1"/>
    </row>
    <row r="10" spans="1:2">
      <c r="A10" s="6" t="s">
        <v>1</v>
      </c>
      <c r="B10" s="1"/>
    </row>
    <row r="11" spans="1:2">
      <c r="A11" s="6" t="s">
        <v>2</v>
      </c>
      <c r="B11" s="1"/>
    </row>
    <row r="12" spans="1:2">
      <c r="A12" s="7" t="s">
        <v>38</v>
      </c>
      <c r="B12" s="1"/>
    </row>
    <row r="13" spans="1:2">
      <c r="A13" s="5"/>
      <c r="B13" s="1"/>
    </row>
    <row r="14" spans="1:2">
      <c r="A14" s="5" t="s">
        <v>3</v>
      </c>
      <c r="B14" s="1"/>
    </row>
    <row r="15" spans="1:2">
      <c r="A15" s="6" t="s">
        <v>4</v>
      </c>
      <c r="B15" s="1"/>
    </row>
    <row r="16" spans="1:2">
      <c r="A16" s="6" t="s">
        <v>5</v>
      </c>
      <c r="B16" s="1"/>
    </row>
    <row r="17" spans="1:2">
      <c r="A17" s="6" t="s">
        <v>6</v>
      </c>
      <c r="B17" s="1"/>
    </row>
    <row r="18" spans="1:2">
      <c r="A18" s="6" t="s">
        <v>7</v>
      </c>
      <c r="B18" s="1"/>
    </row>
    <row r="19" spans="1:2">
      <c r="A19" s="6" t="s">
        <v>8</v>
      </c>
      <c r="B19" s="1"/>
    </row>
    <row r="20" spans="1:2">
      <c r="A20" s="6" t="s">
        <v>9</v>
      </c>
      <c r="B20" s="1"/>
    </row>
    <row r="21" spans="1:2">
      <c r="A21" s="6" t="s">
        <v>10</v>
      </c>
      <c r="B21" s="1"/>
    </row>
    <row r="22" spans="1:2">
      <c r="A22" s="8" t="s">
        <v>39</v>
      </c>
      <c r="B22" s="1"/>
    </row>
    <row r="23" spans="1:2">
      <c r="A23" s="6" t="s">
        <v>41</v>
      </c>
      <c r="B23" s="1"/>
    </row>
    <row r="24" spans="1:2">
      <c r="A24" s="6" t="s">
        <v>11</v>
      </c>
      <c r="B24" s="1"/>
    </row>
    <row r="25" spans="1:2">
      <c r="A25" s="6" t="s">
        <v>12</v>
      </c>
      <c r="B25" s="1"/>
    </row>
  </sheetData>
  <pageMargins left="0.7" right="0.7" top="0.75" bottom="0.75" header="0.3" footer="0.3"/>
  <pageSetup paperSize="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8"/>
  <sheetViews>
    <sheetView workbookViewId="0"/>
  </sheetViews>
  <sheetFormatPr defaultRowHeight="12.75"/>
  <cols>
    <col min="1" max="1" width="5.7109375" style="10" customWidth="1"/>
    <col min="2" max="2" width="9.140625" style="9"/>
    <col min="3" max="3" width="12" style="9" customWidth="1"/>
    <col min="4" max="4" width="12.5703125" style="9" customWidth="1"/>
    <col min="5" max="16384" width="9.140625" style="10"/>
  </cols>
  <sheetData>
    <row r="2" spans="2:5">
      <c r="B2" s="12" t="s">
        <v>16</v>
      </c>
      <c r="C2" s="14"/>
      <c r="D2" s="14"/>
    </row>
    <row r="3" spans="2:5">
      <c r="B3" s="15">
        <v>110723.879244</v>
      </c>
      <c r="C3" s="17" t="s">
        <v>14</v>
      </c>
    </row>
    <row r="4" spans="2:5">
      <c r="B4" s="16">
        <v>814081.30646899994</v>
      </c>
      <c r="C4" s="17" t="s">
        <v>15</v>
      </c>
    </row>
    <row r="5" spans="2:5">
      <c r="B5" s="15">
        <f>SUM(B3:B4)</f>
        <v>924805.1857129999</v>
      </c>
      <c r="C5" s="17" t="s">
        <v>19</v>
      </c>
    </row>
    <row r="8" spans="2:5">
      <c r="B8" s="12" t="s">
        <v>33</v>
      </c>
      <c r="C8" s="12" t="s">
        <v>34</v>
      </c>
      <c r="D8" s="12" t="s">
        <v>35</v>
      </c>
      <c r="E8" s="12" t="s">
        <v>16</v>
      </c>
    </row>
    <row r="9" spans="2:5">
      <c r="B9" s="11" t="s">
        <v>20</v>
      </c>
      <c r="C9" s="9">
        <v>6</v>
      </c>
      <c r="E9" s="10">
        <v>52.246476000000001</v>
      </c>
    </row>
    <row r="10" spans="2:5">
      <c r="B10" s="11"/>
      <c r="C10" s="9">
        <v>6</v>
      </c>
      <c r="D10" s="9" t="s">
        <v>21</v>
      </c>
      <c r="E10" s="10">
        <v>154.79787899999999</v>
      </c>
    </row>
    <row r="11" spans="2:5">
      <c r="B11" s="11"/>
      <c r="C11" s="9">
        <v>6</v>
      </c>
      <c r="D11" s="9" t="s">
        <v>22</v>
      </c>
      <c r="E11" s="10">
        <v>14947.268544</v>
      </c>
    </row>
    <row r="12" spans="2:5">
      <c r="B12" s="11"/>
      <c r="C12" s="9">
        <v>6</v>
      </c>
      <c r="D12" s="9" t="s">
        <v>23</v>
      </c>
      <c r="E12" s="10">
        <v>7649.0890019999997</v>
      </c>
    </row>
    <row r="13" spans="2:5">
      <c r="B13" s="11"/>
      <c r="C13" s="9">
        <v>6</v>
      </c>
      <c r="D13" s="9" t="s">
        <v>24</v>
      </c>
      <c r="E13" s="10">
        <v>1697.1695179999999</v>
      </c>
    </row>
    <row r="14" spans="2:5">
      <c r="B14" s="11"/>
      <c r="C14" s="9">
        <v>6</v>
      </c>
      <c r="D14" s="9" t="s">
        <v>25</v>
      </c>
      <c r="E14" s="10">
        <v>475.50170200000002</v>
      </c>
    </row>
    <row r="15" spans="2:5">
      <c r="B15" s="11"/>
      <c r="C15" s="9" t="s">
        <v>26</v>
      </c>
      <c r="E15" s="10">
        <v>186.52775700000001</v>
      </c>
    </row>
    <row r="16" spans="2:5">
      <c r="B16" s="11"/>
      <c r="C16" s="9" t="s">
        <v>26</v>
      </c>
      <c r="D16" s="9" t="s">
        <v>21</v>
      </c>
      <c r="E16" s="10">
        <v>2601.4663399999999</v>
      </c>
    </row>
    <row r="17" spans="2:5">
      <c r="B17" s="11"/>
      <c r="C17" s="9" t="s">
        <v>26</v>
      </c>
      <c r="D17" s="9" t="s">
        <v>22</v>
      </c>
      <c r="E17" s="10">
        <v>96997.088271999994</v>
      </c>
    </row>
    <row r="18" spans="2:5">
      <c r="B18" s="11"/>
      <c r="C18" s="9" t="s">
        <v>26</v>
      </c>
      <c r="D18" s="9" t="s">
        <v>23</v>
      </c>
      <c r="E18" s="10">
        <v>90218.704423000003</v>
      </c>
    </row>
    <row r="19" spans="2:5">
      <c r="B19" s="11"/>
      <c r="C19" s="9" t="s">
        <v>26</v>
      </c>
      <c r="D19" s="9" t="s">
        <v>24</v>
      </c>
      <c r="E19" s="10">
        <v>4116.8990620000004</v>
      </c>
    </row>
    <row r="20" spans="2:5">
      <c r="B20" s="12"/>
      <c r="C20" s="14" t="s">
        <v>26</v>
      </c>
      <c r="D20" s="14" t="s">
        <v>25</v>
      </c>
      <c r="E20" s="13">
        <v>631.27790700000003</v>
      </c>
    </row>
    <row r="21" spans="2:5">
      <c r="B21" s="11" t="s">
        <v>27</v>
      </c>
      <c r="C21" s="9">
        <v>6</v>
      </c>
      <c r="D21" s="9" t="s">
        <v>21</v>
      </c>
      <c r="E21" s="10">
        <v>59.326444000000002</v>
      </c>
    </row>
    <row r="22" spans="2:5">
      <c r="B22" s="11"/>
      <c r="C22" s="9">
        <v>6</v>
      </c>
      <c r="D22" s="9" t="s">
        <v>22</v>
      </c>
      <c r="E22" s="10">
        <v>27015.906402000001</v>
      </c>
    </row>
    <row r="23" spans="2:5">
      <c r="B23" s="11"/>
      <c r="C23" s="9">
        <v>6</v>
      </c>
      <c r="D23" s="9" t="s">
        <v>23</v>
      </c>
      <c r="E23" s="10">
        <v>9320.9209320000009</v>
      </c>
    </row>
    <row r="24" spans="2:5">
      <c r="B24" s="11"/>
      <c r="C24" s="9">
        <v>6</v>
      </c>
      <c r="D24" s="9" t="s">
        <v>24</v>
      </c>
      <c r="E24" s="10">
        <v>1665.51776</v>
      </c>
    </row>
    <row r="25" spans="2:5">
      <c r="B25" s="11"/>
      <c r="C25" s="9">
        <v>6</v>
      </c>
      <c r="D25" s="9" t="s">
        <v>25</v>
      </c>
      <c r="E25" s="10">
        <v>1113.5965920000001</v>
      </c>
    </row>
    <row r="26" spans="2:5">
      <c r="B26" s="11"/>
      <c r="C26" s="9" t="s">
        <v>26</v>
      </c>
      <c r="D26" s="9" t="s">
        <v>21</v>
      </c>
      <c r="E26" s="10">
        <v>2357.7987629999998</v>
      </c>
    </row>
    <row r="27" spans="2:5">
      <c r="B27" s="11"/>
      <c r="C27" s="9" t="s">
        <v>26</v>
      </c>
      <c r="D27" s="9" t="s">
        <v>22</v>
      </c>
      <c r="E27" s="10">
        <v>187322.29638700001</v>
      </c>
    </row>
    <row r="28" spans="2:5">
      <c r="B28" s="11"/>
      <c r="C28" s="9" t="s">
        <v>26</v>
      </c>
      <c r="D28" s="9" t="s">
        <v>23</v>
      </c>
      <c r="E28" s="10">
        <v>94145.115453999999</v>
      </c>
    </row>
    <row r="29" spans="2:5">
      <c r="B29" s="11"/>
      <c r="C29" s="9" t="s">
        <v>26</v>
      </c>
      <c r="D29" s="9" t="s">
        <v>24</v>
      </c>
      <c r="E29" s="10">
        <v>5478.2246089999999</v>
      </c>
    </row>
    <row r="30" spans="2:5">
      <c r="B30" s="12"/>
      <c r="C30" s="14" t="s">
        <v>26</v>
      </c>
      <c r="D30" s="14" t="s">
        <v>25</v>
      </c>
      <c r="E30" s="13">
        <v>649.63276499999995</v>
      </c>
    </row>
    <row r="31" spans="2:5">
      <c r="B31" s="11" t="s">
        <v>28</v>
      </c>
      <c r="C31" s="9">
        <v>6</v>
      </c>
      <c r="E31" s="10">
        <v>53.623232999999999</v>
      </c>
    </row>
    <row r="32" spans="2:5">
      <c r="B32" s="11"/>
      <c r="C32" s="9">
        <v>6</v>
      </c>
      <c r="D32" s="9" t="s">
        <v>21</v>
      </c>
      <c r="E32" s="10">
        <v>203.20851400000001</v>
      </c>
    </row>
    <row r="33" spans="2:5">
      <c r="B33" s="11"/>
      <c r="C33" s="9">
        <v>6</v>
      </c>
      <c r="D33" s="9" t="s">
        <v>22</v>
      </c>
      <c r="E33" s="10">
        <v>9964.6671669999996</v>
      </c>
    </row>
    <row r="34" spans="2:5">
      <c r="B34" s="11"/>
      <c r="C34" s="9">
        <v>6</v>
      </c>
      <c r="D34" s="9" t="s">
        <v>23</v>
      </c>
      <c r="E34" s="10">
        <v>8273.1404010000006</v>
      </c>
    </row>
    <row r="35" spans="2:5">
      <c r="B35" s="11"/>
      <c r="C35" s="9">
        <v>6</v>
      </c>
      <c r="D35" s="9" t="s">
        <v>24</v>
      </c>
      <c r="E35" s="10">
        <v>926.20954099999994</v>
      </c>
    </row>
    <row r="36" spans="2:5">
      <c r="B36" s="11"/>
      <c r="C36" s="9">
        <v>6</v>
      </c>
      <c r="D36" s="9" t="s">
        <v>29</v>
      </c>
      <c r="E36" s="10">
        <v>2.1359999999999999E-3</v>
      </c>
    </row>
    <row r="37" spans="2:5">
      <c r="B37" s="11"/>
      <c r="C37" s="9">
        <v>6</v>
      </c>
      <c r="D37" s="9" t="s">
        <v>25</v>
      </c>
      <c r="E37" s="10">
        <v>365.22039100000001</v>
      </c>
    </row>
    <row r="38" spans="2:5">
      <c r="B38" s="11"/>
      <c r="C38" s="9" t="s">
        <v>26</v>
      </c>
      <c r="E38" s="10">
        <v>128.95394200000001</v>
      </c>
    </row>
    <row r="39" spans="2:5">
      <c r="B39" s="11"/>
      <c r="C39" s="9" t="s">
        <v>26</v>
      </c>
      <c r="D39" s="9" t="s">
        <v>21</v>
      </c>
      <c r="E39" s="10">
        <v>2476.7510200000002</v>
      </c>
    </row>
    <row r="40" spans="2:5">
      <c r="B40" s="11"/>
      <c r="C40" s="9" t="s">
        <v>26</v>
      </c>
      <c r="D40" s="9" t="s">
        <v>22</v>
      </c>
      <c r="E40" s="10">
        <v>105871.098595</v>
      </c>
    </row>
    <row r="41" spans="2:5">
      <c r="B41" s="11"/>
      <c r="C41" s="9" t="s">
        <v>26</v>
      </c>
      <c r="D41" s="9" t="s">
        <v>23</v>
      </c>
      <c r="E41" s="10">
        <v>66044.376197999998</v>
      </c>
    </row>
    <row r="42" spans="2:5">
      <c r="B42" s="11"/>
      <c r="C42" s="9" t="s">
        <v>26</v>
      </c>
      <c r="D42" s="9" t="s">
        <v>24</v>
      </c>
      <c r="E42" s="10">
        <v>2497.7733280000002</v>
      </c>
    </row>
    <row r="43" spans="2:5">
      <c r="B43" s="12"/>
      <c r="C43" s="14" t="s">
        <v>26</v>
      </c>
      <c r="D43" s="14" t="s">
        <v>25</v>
      </c>
      <c r="E43" s="13">
        <v>648.35197300000004</v>
      </c>
    </row>
    <row r="44" spans="2:5">
      <c r="B44" s="11" t="s">
        <v>30</v>
      </c>
      <c r="C44" s="9">
        <v>6</v>
      </c>
      <c r="D44" s="9" t="s">
        <v>21</v>
      </c>
      <c r="E44" s="10">
        <v>20.744371999999998</v>
      </c>
    </row>
    <row r="45" spans="2:5">
      <c r="B45" s="11"/>
      <c r="C45" s="9">
        <v>6</v>
      </c>
      <c r="D45" s="9" t="s">
        <v>22</v>
      </c>
      <c r="E45" s="10">
        <v>777.48067800000001</v>
      </c>
    </row>
    <row r="46" spans="2:5">
      <c r="B46" s="11"/>
      <c r="C46" s="9">
        <v>6</v>
      </c>
      <c r="D46" s="9" t="s">
        <v>23</v>
      </c>
      <c r="E46" s="10">
        <v>1692.945377</v>
      </c>
    </row>
    <row r="47" spans="2:5">
      <c r="B47" s="11"/>
      <c r="C47" s="9">
        <v>6</v>
      </c>
      <c r="D47" s="9" t="s">
        <v>24</v>
      </c>
      <c r="E47" s="10">
        <v>4.1561630000000003</v>
      </c>
    </row>
    <row r="48" spans="2:5">
      <c r="B48" s="11"/>
      <c r="C48" s="9">
        <v>6</v>
      </c>
      <c r="D48" s="9" t="s">
        <v>25</v>
      </c>
      <c r="E48" s="10">
        <v>0.102072</v>
      </c>
    </row>
    <row r="49" spans="2:5">
      <c r="B49" s="11"/>
      <c r="C49" s="9" t="s">
        <v>26</v>
      </c>
      <c r="E49" s="10">
        <v>5.2950999999999998E-2</v>
      </c>
    </row>
    <row r="50" spans="2:5">
      <c r="B50" s="11"/>
      <c r="C50" s="9" t="s">
        <v>26</v>
      </c>
      <c r="D50" s="9" t="s">
        <v>21</v>
      </c>
      <c r="E50" s="10">
        <v>786.94624299999998</v>
      </c>
    </row>
    <row r="51" spans="2:5">
      <c r="B51" s="11"/>
      <c r="C51" s="9" t="s">
        <v>26</v>
      </c>
      <c r="D51" s="9" t="s">
        <v>22</v>
      </c>
      <c r="E51" s="10">
        <v>23910.911038999999</v>
      </c>
    </row>
    <row r="52" spans="2:5">
      <c r="B52" s="11"/>
      <c r="C52" s="9" t="s">
        <v>26</v>
      </c>
      <c r="D52" s="9" t="s">
        <v>23</v>
      </c>
      <c r="E52" s="10">
        <v>24570.394225</v>
      </c>
    </row>
    <row r="53" spans="2:5">
      <c r="B53" s="11"/>
      <c r="C53" s="9" t="s">
        <v>26</v>
      </c>
      <c r="D53" s="9" t="s">
        <v>24</v>
      </c>
      <c r="E53" s="10">
        <v>88.654758999999999</v>
      </c>
    </row>
    <row r="54" spans="2:5">
      <c r="B54" s="12"/>
      <c r="C54" s="14" t="s">
        <v>26</v>
      </c>
      <c r="D54" s="14" t="s">
        <v>25</v>
      </c>
      <c r="E54" s="13">
        <v>1.557123</v>
      </c>
    </row>
    <row r="55" spans="2:5">
      <c r="B55" s="11" t="s">
        <v>31</v>
      </c>
      <c r="C55" s="9">
        <v>6</v>
      </c>
      <c r="E55" s="10">
        <v>7.6060889999999999</v>
      </c>
    </row>
    <row r="56" spans="2:5">
      <c r="B56" s="11"/>
      <c r="C56" s="9">
        <v>6</v>
      </c>
      <c r="D56" s="9" t="s">
        <v>21</v>
      </c>
      <c r="E56" s="10">
        <v>82.139615000000006</v>
      </c>
    </row>
    <row r="57" spans="2:5">
      <c r="B57" s="11"/>
      <c r="C57" s="9">
        <v>6</v>
      </c>
      <c r="D57" s="9" t="s">
        <v>22</v>
      </c>
      <c r="E57" s="10">
        <v>12834.895302999999</v>
      </c>
    </row>
    <row r="58" spans="2:5">
      <c r="B58" s="11"/>
      <c r="C58" s="9">
        <v>6</v>
      </c>
      <c r="D58" s="9" t="s">
        <v>23</v>
      </c>
      <c r="E58" s="10">
        <v>3742.4214659999998</v>
      </c>
    </row>
    <row r="59" spans="2:5">
      <c r="B59" s="11"/>
      <c r="C59" s="9">
        <v>6</v>
      </c>
      <c r="D59" s="9" t="s">
        <v>24</v>
      </c>
      <c r="E59" s="10">
        <v>4911.2148520000001</v>
      </c>
    </row>
    <row r="60" spans="2:5">
      <c r="B60" s="11"/>
      <c r="C60" s="9">
        <v>6</v>
      </c>
      <c r="D60" s="9" t="s">
        <v>25</v>
      </c>
      <c r="E60" s="10">
        <v>2568.3356090000002</v>
      </c>
    </row>
    <row r="61" spans="2:5">
      <c r="B61" s="11"/>
      <c r="C61" s="9" t="s">
        <v>26</v>
      </c>
      <c r="E61" s="10">
        <v>18.605618</v>
      </c>
    </row>
    <row r="62" spans="2:5">
      <c r="B62" s="11"/>
      <c r="C62" s="9" t="s">
        <v>26</v>
      </c>
      <c r="D62" s="9" t="s">
        <v>21</v>
      </c>
      <c r="E62" s="10">
        <v>793.07784900000001</v>
      </c>
    </row>
    <row r="63" spans="2:5">
      <c r="B63" s="11"/>
      <c r="C63" s="9" t="s">
        <v>26</v>
      </c>
      <c r="D63" s="9" t="s">
        <v>22</v>
      </c>
      <c r="E63" s="10">
        <v>46068.541124000003</v>
      </c>
    </row>
    <row r="64" spans="2:5">
      <c r="B64" s="11"/>
      <c r="C64" s="9" t="s">
        <v>26</v>
      </c>
      <c r="D64" s="9" t="s">
        <v>23</v>
      </c>
      <c r="E64" s="10">
        <v>26707.595324999998</v>
      </c>
    </row>
    <row r="65" spans="2:5">
      <c r="B65" s="11"/>
      <c r="C65" s="9" t="s">
        <v>26</v>
      </c>
      <c r="D65" s="9" t="s">
        <v>24</v>
      </c>
      <c r="E65" s="10">
        <v>12869.596034</v>
      </c>
    </row>
    <row r="66" spans="2:5">
      <c r="B66" s="12"/>
      <c r="C66" s="14" t="s">
        <v>26</v>
      </c>
      <c r="D66" s="14" t="s">
        <v>25</v>
      </c>
      <c r="E66" s="13">
        <v>3786.9515959999999</v>
      </c>
    </row>
    <row r="67" spans="2:5">
      <c r="B67" s="11" t="s">
        <v>32</v>
      </c>
      <c r="C67" s="9">
        <v>6</v>
      </c>
      <c r="E67" s="10">
        <v>144.425014</v>
      </c>
    </row>
    <row r="68" spans="2:5">
      <c r="C68" s="9" t="s">
        <v>26</v>
      </c>
      <c r="E68" s="10">
        <v>12106.085788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Intro</vt:lpstr>
      <vt:lpstr>Stats</vt:lpstr>
      <vt:lpstr>Sheet3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dcrawfor</dc:creator>
  <cp:lastModifiedBy>dcrawfor</cp:lastModifiedBy>
  <dcterms:created xsi:type="dcterms:W3CDTF">2018-02-23T16:59:49Z</dcterms:created>
  <dcterms:modified xsi:type="dcterms:W3CDTF">2018-02-23T18:38:01Z</dcterms:modified>
</cp:coreProperties>
</file>